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zuba\Documents\separovanie za 2020 miera vytriedenia koeficient\"/>
    </mc:Choice>
  </mc:AlternateContent>
  <xr:revisionPtr revIDLastSave="0" documentId="13_ncr:1_{B7E7D79C-0B01-47EB-9C18-0DED1D9B83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<sst xmlns="http://schemas.openxmlformats.org/spreadsheetml/2006/main" count="114" uniqueCount="114">
  <si>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</si>
  <si>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</si>
  <si>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</si>
  <si>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</si>
  <si>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</si>
  <si>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</si>
  <si>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</si>
  <si>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</si>
  <si>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</si>
  <si>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</si>
  <si>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</si>
  <si>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</si>
  <si>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</si>
  <si>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</si>
  <si>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</si>
  <si>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</si>
  <si>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</si>
  <si>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</si>
  <si>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</si>
  <si>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</si>
  <si>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</si>
  <si>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</si>
  <si>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</si>
  <si>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</si>
  <si>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</si>
  <si>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</si>
  <si>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</si>
  <si>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</si>
  <si>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</si>
  <si>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</si>
  <si>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</si>
  <si>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</si>
  <si>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</si>
  <si>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</si>
  <si>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</si>
  <si>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</si>
  <si>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</si>
  <si>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</si>
  <si>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</si>
  <si>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</si>
  <si>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</si>
  <si>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</si>
  <si>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</si>
  <si>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</si>
  <si>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</si>
  <si>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</si>
  <si>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</si>
  <si>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</si>
  <si>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</si>
  <si>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</si>
  <si>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</si>
  <si>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</si>
  <si>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</si>
  <si>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</si>
  <si>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</si>
  <si>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</si>
  <si>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</si>
  <si>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</si>
  <si>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</si>
  <si>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</si>
  <si>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</si>
  <si>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</si>
  <si>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</si>
  <si>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</si>
  <si>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</si>
  <si>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</si>
  <si>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</si>
  <si>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</si>
  <si>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</si>
  <si>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</si>
  <si>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</si>
  <si>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</si>
  <si>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</si>
  <si>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</si>
  <si>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</si>
  <si>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</si>
  <si>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</si>
  <si>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</si>
  <si>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</si>
  <si>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</si>
  <si>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</si>
  <si>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</si>
  <si>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</si>
  <si>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</si>
  <si>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</si>
  <si>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</si>
  <si>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</si>
  <si>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</si>
  <si>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</si>
  <si>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</si>
  <si>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</si>
  <si>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</si>
  <si>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</si>
  <si>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</si>
  <si>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</si>
  <si>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</si>
  <si>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</si>
  <si>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</si>
  <si>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</si>
  <si>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</si>
  <si>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</si>
  <si>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</si>
  <si>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</si>
  <si>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</si>
  <si>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</si>
  <si>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</si>
  <si>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</si>
  <si>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</si>
  <si>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</si>
  <si>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</si>
  <si>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</si>
  <si>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</si>
  <si>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</si>
  <si>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Rosina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</si>
</sst>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>
      <selection activeCell="A32" sqref="A32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0" t="s">
        <v>104</v>
      </c>
      <c r="B1" s="40"/>
      <c r="C1" s="40"/>
      <c r="D1" s="40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2020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47.41</v>
      </c>
      <c r="D6" s="20">
        <v>47410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79.06</v>
      </c>
      <c r="D7" s="20">
        <f t="shared" ref="D7:D56" si="0">C7*1000</f>
        <v>79060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4.72</v>
      </c>
      <c r="D8" s="20">
        <f t="shared" si="0"/>
        <v>4720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5.14</v>
      </c>
      <c r="D9" s="20">
        <f t="shared" si="0"/>
        <v>5140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</v>
      </c>
      <c r="D11" s="20">
        <f t="shared" si="0"/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15.82</v>
      </c>
      <c r="D12" s="20">
        <f t="shared" si="0"/>
        <v>15820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1.4999999999999999E-2</v>
      </c>
      <c r="D19" s="20">
        <v>15</v>
      </c>
      <c r="E19" s="4"/>
    </row>
    <row r="20" spans="1:5" ht="20.100000000000001" customHeight="1">
      <c r="A20" s="44" t="s">
        <v>28</v>
      </c>
      <c r="B20" s="25" t="s">
        <v>29</v>
      </c>
      <c r="C20" s="43">
        <v>2.72</v>
      </c>
      <c r="D20" s="20">
        <f t="shared" si="0"/>
        <v>2720</v>
      </c>
      <c r="E20" s="4"/>
    </row>
    <row r="21" spans="1:5" ht="20.100000000000001" customHeight="1">
      <c r="A21" s="24" t="s">
        <v>30</v>
      </c>
      <c r="B21" s="25" t="s">
        <v>31</v>
      </c>
      <c r="C21" s="26">
        <v>0.22500000000000001</v>
      </c>
      <c r="D21" s="20">
        <f t="shared" si="0"/>
        <v>225</v>
      </c>
      <c r="E21" s="4"/>
    </row>
    <row r="22" spans="1:5" ht="20.100000000000001" customHeight="1">
      <c r="A22" s="24" t="s">
        <v>32</v>
      </c>
      <c r="B22" s="25" t="s">
        <v>33</v>
      </c>
      <c r="C22" s="26"/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44" t="s">
        <v>46</v>
      </c>
      <c r="B29" s="25" t="s">
        <v>47</v>
      </c>
      <c r="C29" s="26">
        <v>0.03</v>
      </c>
      <c r="D29" s="20">
        <f t="shared" si="0"/>
        <v>30</v>
      </c>
      <c r="E29" s="4"/>
    </row>
    <row r="30" spans="1:5" ht="20.100000000000001" customHeight="1">
      <c r="A30" s="44" t="s">
        <v>48</v>
      </c>
      <c r="B30" s="25" t="s">
        <v>49</v>
      </c>
      <c r="C30" s="26">
        <v>0.02</v>
      </c>
      <c r="D30" s="20">
        <f t="shared" si="0"/>
        <v>20</v>
      </c>
      <c r="E30" s="4"/>
    </row>
    <row r="31" spans="1:5" ht="24.95" customHeight="1">
      <c r="A31" s="44" t="s">
        <v>50</v>
      </c>
      <c r="B31" s="25" t="s">
        <v>51</v>
      </c>
      <c r="C31" s="26">
        <v>1.99</v>
      </c>
      <c r="D31" s="20">
        <f t="shared" si="0"/>
        <v>1990</v>
      </c>
      <c r="E31" s="4"/>
    </row>
    <row r="32" spans="1:5" ht="30" customHeight="1">
      <c r="A32" s="44" t="s">
        <v>52</v>
      </c>
      <c r="B32" s="25" t="s">
        <v>53</v>
      </c>
      <c r="C32" s="26">
        <v>5.65</v>
      </c>
      <c r="D32" s="20">
        <f t="shared" si="0"/>
        <v>5650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6.94</v>
      </c>
      <c r="D34" s="20">
        <f t="shared" si="0"/>
        <v>6940</v>
      </c>
      <c r="E34" s="4"/>
    </row>
    <row r="35" spans="1:5" ht="20.100000000000001" customHeight="1">
      <c r="A35" s="24" t="s">
        <v>58</v>
      </c>
      <c r="B35" s="25" t="s">
        <v>59</v>
      </c>
      <c r="C35" s="26">
        <v>41.2</v>
      </c>
      <c r="D35" s="20">
        <f t="shared" si="0"/>
        <v>41200</v>
      </c>
      <c r="E35" s="4"/>
    </row>
    <row r="36" spans="1:5" ht="20.100000000000001" customHeight="1">
      <c r="A36" s="44" t="s">
        <v>60</v>
      </c>
      <c r="B36" s="25" t="s">
        <v>61</v>
      </c>
      <c r="C36" s="43">
        <v>11.1</v>
      </c>
      <c r="D36" s="20">
        <f t="shared" si="0"/>
        <v>11100</v>
      </c>
      <c r="E36" s="4"/>
    </row>
    <row r="37" spans="1:5" ht="19.5" customHeight="1">
      <c r="A37" s="24" t="s">
        <v>62</v>
      </c>
      <c r="B37" s="25" t="s">
        <v>63</v>
      </c>
      <c r="C37" s="26">
        <v>0</v>
      </c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>
        <v>0</v>
      </c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1.1299999999999999</v>
      </c>
      <c r="D41" s="20">
        <f t="shared" si="0"/>
        <v>1130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56.47</v>
      </c>
      <c r="D46" s="20">
        <f t="shared" si="0"/>
        <v>56470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791.64</v>
      </c>
      <c r="D49" s="5">
        <f t="shared" si="0"/>
        <v>791640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45.85</v>
      </c>
      <c r="D54" s="5">
        <f t="shared" si="0"/>
        <v>45850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1" t="s">
        <v>107</v>
      </c>
      <c r="B57" s="42"/>
      <c r="C57" s="30">
        <f>SUM(C6:C56)</f>
        <v>1117.1299999999999</v>
      </c>
      <c r="D57" s="31">
        <f>SUM(D6:D56)</f>
        <v>1117130</v>
      </c>
      <c r="G57" s="2"/>
    </row>
    <row r="58" spans="1:7" ht="20.100000000000001" customHeight="1" thickBot="1">
      <c r="A58" s="38" t="s">
        <v>108</v>
      </c>
      <c r="B58" s="39"/>
      <c r="C58" s="29">
        <f>C6+C7+C8+C9+C11+C12+C13+C19+C20+C21+C22+C29+C30+C31+C32+C34+C35+C36+C37+C38+C39+C40+C41+C42+C43+C46</f>
        <v>279.64</v>
      </c>
      <c r="D58" s="28">
        <f>D6+D7+D8+D9+D11+D12+D13+D19+D20+D21+D22+D29+D30+D31+D32+D34+D35+D36+D37+D38+D39+D40+D41+D42+D43+D46</f>
        <v>279640</v>
      </c>
    </row>
    <row r="59" spans="1:7">
      <c r="C59" s="1">
        <f>SUM(C6:C58)</f>
        <v>2513.8999999999996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103</v>
      </c>
      <c r="C65" s="18">
        <f>D58/D57</f>
        <v>0.25032001647077778</v>
      </c>
    </row>
  </sheetData>
  <mergeCells count="3">
    <mergeCell ref="A58:B58"/>
    <mergeCell ref="A1:D1"/>
    <mergeCell ref="A57:B57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Trzuba Pavol</cp:lastModifiedBy>
  <cp:lastPrinted>2020-02-12T13:11:39Z</cp:lastPrinted>
  <dcterms:created xsi:type="dcterms:W3CDTF">2018-04-09T19:40:20Z</dcterms:created>
  <dcterms:modified xsi:type="dcterms:W3CDTF">2021-02-11T07:56:22Z</dcterms:modified>
</cp:coreProperties>
</file>